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00BE3595-FAE8-4E7C-853C-9708B0FA35D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ummary of recovery Ev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C20" i="1"/>
  <c r="B20" i="1"/>
  <c r="D16" i="1"/>
  <c r="C16" i="1"/>
  <c r="B16" i="1"/>
  <c r="D11" i="1"/>
  <c r="C11" i="1"/>
  <c r="B11" i="1"/>
  <c r="E22" i="1"/>
  <c r="E21" i="1"/>
  <c r="E20" i="1" s="1"/>
  <c r="E19" i="1"/>
  <c r="E18" i="1"/>
  <c r="E17" i="1"/>
  <c r="E15" i="1"/>
  <c r="E14" i="1"/>
  <c r="E13" i="1"/>
  <c r="E12" i="1"/>
  <c r="E10" i="1"/>
  <c r="E9" i="1"/>
  <c r="E8" i="1"/>
  <c r="E7" i="1"/>
  <c r="E6" i="1"/>
  <c r="E5" i="1"/>
  <c r="E11" i="1" l="1"/>
  <c r="E16" i="1"/>
  <c r="E4" i="1"/>
</calcChain>
</file>

<file path=xl/sharedStrings.xml><?xml version="1.0" encoding="utf-8"?>
<sst xmlns="http://schemas.openxmlformats.org/spreadsheetml/2006/main" count="114" uniqueCount="29">
  <si>
    <t>Summary of Recovery, Reconstruction, and Disaster Risk Reduction Needs</t>
  </si>
  <si>
    <t>Post-disaster needs (million SAT)</t>
  </si>
  <si>
    <t>RECOVERY</t>
  </si>
  <si>
    <t>RECONSTRUCTION</t>
  </si>
  <si>
    <t>DISASTER RISK REDUCTION</t>
  </si>
  <si>
    <t>TOTAL</t>
  </si>
  <si>
    <t>Productive Sectors</t>
  </si>
  <si>
    <t>Agriculture</t>
  </si>
  <si>
    <t>Livestock</t>
  </si>
  <si>
    <t>Fishery</t>
  </si>
  <si>
    <t>Manufacturing</t>
  </si>
  <si>
    <t xml:space="preserve">Commerce </t>
  </si>
  <si>
    <t>Tourism</t>
  </si>
  <si>
    <t>Social Sectors</t>
  </si>
  <si>
    <t>Education</t>
  </si>
  <si>
    <t>Health</t>
  </si>
  <si>
    <t>Husing</t>
  </si>
  <si>
    <t>Social needs</t>
  </si>
  <si>
    <t>Infrastructure</t>
  </si>
  <si>
    <t>Electricity</t>
  </si>
  <si>
    <t>Water and sanitation</t>
  </si>
  <si>
    <t>Transport</t>
  </si>
  <si>
    <t>Cross Sectoral</t>
  </si>
  <si>
    <t>Environment</t>
  </si>
  <si>
    <t>DRM needs</t>
  </si>
  <si>
    <t>-</t>
  </si>
  <si>
    <t>n.a</t>
  </si>
  <si>
    <t>Note (n.a = not applicable; - = negligble)</t>
  </si>
  <si>
    <t>Source : Estimation by assessment team on the basis of damage and loss - PDNA,Evan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</si>
</sst>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sqref="A1:E1"/>
    </sheetView>
  </sheetViews>
  <sheetFormatPr defaultRowHeight="14.4" x14ac:dyDescent="0.3"/>
  <cols>
    <col min="1" max="1" width="27.6640625" customWidth="1"/>
    <col min="2" max="2" width="16.109375" customWidth="1"/>
    <col min="3" max="3" width="20.21875" customWidth="1"/>
    <col min="4" max="4" width="18.21875" customWidth="1"/>
    <col min="5" max="5" width="17.33203125" customWidth="1"/>
  </cols>
  <sheetData>
    <row r="1" spans="1:10" x14ac:dyDescent="0.3">
      <c r="A1" s="14" t="s">
        <v>0</v>
      </c>
      <c r="B1" s="14"/>
      <c r="C1" s="14"/>
      <c r="D1" s="14"/>
      <c r="E1" s="14"/>
      <c r="F1" s="1"/>
      <c r="G1" s="1"/>
      <c r="H1" s="1"/>
      <c r="I1" s="1"/>
      <c r="J1" s="1"/>
    </row>
    <row r="2" spans="1:10" x14ac:dyDescent="0.3">
      <c r="A2" s="4" t="s">
        <v>1</v>
      </c>
      <c r="B2" s="4"/>
      <c r="C2" s="4"/>
      <c r="D2" s="4"/>
      <c r="E2" s="4"/>
      <c r="F2" s="1"/>
      <c r="G2" s="1"/>
      <c r="H2" s="1"/>
      <c r="I2" s="1"/>
      <c r="J2" s="1"/>
    </row>
    <row r="3" spans="1:10" ht="26.4" x14ac:dyDescent="0.3">
      <c r="A3" s="5"/>
      <c r="B3" s="6" t="s">
        <v>2</v>
      </c>
      <c r="C3" s="6" t="s">
        <v>3</v>
      </c>
      <c r="D3" s="6" t="s">
        <v>4</v>
      </c>
      <c r="E3" s="7" t="s">
        <v>5</v>
      </c>
      <c r="F3" s="1"/>
      <c r="G3" s="1"/>
      <c r="H3" s="1"/>
      <c r="I3" s="1"/>
      <c r="J3" s="1"/>
    </row>
    <row r="4" spans="1:10" x14ac:dyDescent="0.3">
      <c r="A4" s="10" t="s">
        <v>6</v>
      </c>
      <c r="B4" s="11">
        <v>26.6</v>
      </c>
      <c r="C4" s="11">
        <v>58.7</v>
      </c>
      <c r="D4" s="12">
        <v>1</v>
      </c>
      <c r="E4" s="11">
        <f>SUM(B4:D4)</f>
        <v>86.300000000000011</v>
      </c>
      <c r="F4" s="1"/>
      <c r="G4" s="1"/>
      <c r="H4" s="1"/>
      <c r="I4" s="1"/>
      <c r="J4" s="1"/>
    </row>
    <row r="5" spans="1:10" x14ac:dyDescent="0.3">
      <c r="A5" s="5" t="s">
        <v>7</v>
      </c>
      <c r="B5" s="8">
        <v>14.5</v>
      </c>
      <c r="C5" s="8">
        <v>2.4</v>
      </c>
      <c r="D5" s="8" t="s">
        <v>26</v>
      </c>
      <c r="E5" s="8">
        <f>SUM(B5:D5)</f>
        <v>16.899999999999999</v>
      </c>
      <c r="F5" s="1"/>
      <c r="G5" s="1"/>
      <c r="H5" s="1"/>
      <c r="I5" s="1"/>
      <c r="J5" s="1"/>
    </row>
    <row r="6" spans="1:10" x14ac:dyDescent="0.3">
      <c r="A6" s="5" t="s">
        <v>8</v>
      </c>
      <c r="B6" s="8">
        <v>0.1</v>
      </c>
      <c r="C6" s="8">
        <v>3.9</v>
      </c>
      <c r="D6" s="8" t="s">
        <v>26</v>
      </c>
      <c r="E6" s="9">
        <f>SUM(B6:D6)</f>
        <v>4</v>
      </c>
      <c r="F6" s="1"/>
      <c r="G6" s="1"/>
      <c r="H6" s="1"/>
      <c r="I6" s="1"/>
      <c r="J6" s="1"/>
    </row>
    <row r="7" spans="1:10" x14ac:dyDescent="0.3">
      <c r="A7" s="5" t="s">
        <v>9</v>
      </c>
      <c r="B7" s="8" t="s">
        <v>25</v>
      </c>
      <c r="C7" s="8">
        <v>2.2000000000000002</v>
      </c>
      <c r="D7" s="8" t="s">
        <v>26</v>
      </c>
      <c r="E7" s="8">
        <f>SUM(C7:D7)</f>
        <v>2.2000000000000002</v>
      </c>
      <c r="F7" s="1"/>
      <c r="G7" s="1"/>
      <c r="H7" s="1"/>
      <c r="I7" s="1"/>
      <c r="J7" s="1"/>
    </row>
    <row r="8" spans="1:10" x14ac:dyDescent="0.3">
      <c r="A8" s="5" t="s">
        <v>10</v>
      </c>
      <c r="B8" s="9">
        <v>1</v>
      </c>
      <c r="C8" s="8">
        <v>20.7</v>
      </c>
      <c r="D8" s="8" t="s">
        <v>26</v>
      </c>
      <c r="E8" s="9">
        <f>SUM(B8:D8)</f>
        <v>21.7</v>
      </c>
      <c r="F8" s="1"/>
      <c r="G8" s="1"/>
      <c r="H8" s="1"/>
      <c r="I8" s="1"/>
      <c r="J8" s="1"/>
    </row>
    <row r="9" spans="1:10" x14ac:dyDescent="0.3">
      <c r="A9" s="5" t="s">
        <v>11</v>
      </c>
      <c r="B9" s="8">
        <v>3.4</v>
      </c>
      <c r="C9" s="8">
        <v>1.9</v>
      </c>
      <c r="D9" s="8" t="s">
        <v>26</v>
      </c>
      <c r="E9" s="8">
        <f>SUM(B9:D9)</f>
        <v>5.3</v>
      </c>
      <c r="F9" s="1"/>
      <c r="G9" s="1"/>
      <c r="H9" s="1"/>
      <c r="I9" s="1"/>
      <c r="J9" s="1"/>
    </row>
    <row r="10" spans="1:10" x14ac:dyDescent="0.3">
      <c r="A10" s="5" t="s">
        <v>12</v>
      </c>
      <c r="B10" s="8">
        <v>7.6</v>
      </c>
      <c r="C10" s="8">
        <v>26.7</v>
      </c>
      <c r="D10" s="9">
        <v>1</v>
      </c>
      <c r="E10" s="9">
        <f>SUM(B10:D10)</f>
        <v>35.299999999999997</v>
      </c>
      <c r="F10" s="1"/>
      <c r="G10" s="1"/>
      <c r="H10" s="1"/>
      <c r="I10" s="1"/>
      <c r="J10" s="1"/>
    </row>
    <row r="11" spans="1:10" x14ac:dyDescent="0.3">
      <c r="A11" s="10" t="s">
        <v>13</v>
      </c>
      <c r="B11" s="11">
        <f>SUM(B12:B15)</f>
        <v>18.600000000000001</v>
      </c>
      <c r="C11" s="11">
        <f>SUM(C12:C15)</f>
        <v>60.900000000000006</v>
      </c>
      <c r="D11" s="11">
        <f>SUM(D13:D15)</f>
        <v>22.9</v>
      </c>
      <c r="E11" s="11">
        <f>SUM(E12:E15)</f>
        <v>102.39999999999999</v>
      </c>
      <c r="F11" s="1"/>
      <c r="G11" s="1"/>
      <c r="H11" s="1"/>
      <c r="I11" s="1"/>
      <c r="J11" s="1"/>
    </row>
    <row r="12" spans="1:10" x14ac:dyDescent="0.3">
      <c r="A12" s="5" t="s">
        <v>14</v>
      </c>
      <c r="B12" s="8">
        <v>0.6</v>
      </c>
      <c r="C12" s="8">
        <v>8.6999999999999993</v>
      </c>
      <c r="D12" s="8" t="s">
        <v>26</v>
      </c>
      <c r="E12" s="8">
        <f>SUM(B12:D12)</f>
        <v>9.2999999999999989</v>
      </c>
      <c r="F12" s="1"/>
      <c r="G12" s="1"/>
      <c r="H12" s="1"/>
      <c r="I12" s="1"/>
      <c r="J12" s="1"/>
    </row>
    <row r="13" spans="1:10" x14ac:dyDescent="0.3">
      <c r="A13" s="5" t="s">
        <v>15</v>
      </c>
      <c r="B13" s="8">
        <v>2</v>
      </c>
      <c r="C13" s="8">
        <v>4.5</v>
      </c>
      <c r="D13" s="8">
        <v>21.9</v>
      </c>
      <c r="E13" s="8">
        <f>SUM(B13:D13)</f>
        <v>28.4</v>
      </c>
      <c r="F13" s="1"/>
      <c r="G13" s="1"/>
      <c r="H13" s="1"/>
      <c r="I13" s="1"/>
      <c r="J13" s="1"/>
    </row>
    <row r="14" spans="1:10" x14ac:dyDescent="0.3">
      <c r="A14" s="5" t="s">
        <v>16</v>
      </c>
      <c r="B14" s="8">
        <v>2.2000000000000002</v>
      </c>
      <c r="C14" s="8">
        <v>47.7</v>
      </c>
      <c r="D14" s="8" t="s">
        <v>26</v>
      </c>
      <c r="E14" s="8">
        <f>SUM(B14:D14)</f>
        <v>49.900000000000006</v>
      </c>
      <c r="F14" s="1"/>
      <c r="G14" s="1"/>
      <c r="H14" s="1"/>
      <c r="I14" s="1"/>
      <c r="J14" s="1"/>
    </row>
    <row r="15" spans="1:10" x14ac:dyDescent="0.3">
      <c r="A15" s="5" t="s">
        <v>17</v>
      </c>
      <c r="B15" s="8">
        <v>13.8</v>
      </c>
      <c r="C15" s="8">
        <v>0</v>
      </c>
      <c r="D15" s="9">
        <v>1</v>
      </c>
      <c r="E15" s="8">
        <f>SUM(B15:D15)</f>
        <v>14.8</v>
      </c>
      <c r="F15" s="1"/>
      <c r="G15" s="1"/>
      <c r="H15" s="1"/>
      <c r="I15" s="1"/>
      <c r="J15" s="1"/>
    </row>
    <row r="16" spans="1:10" x14ac:dyDescent="0.3">
      <c r="A16" s="11" t="s">
        <v>18</v>
      </c>
      <c r="B16" s="11">
        <f>SUM(B17:B19)</f>
        <v>48.5</v>
      </c>
      <c r="C16" s="11">
        <f>SUM(C17:C19)</f>
        <v>141.9</v>
      </c>
      <c r="D16" s="11">
        <f>SUM(D17:D19)</f>
        <v>29.5</v>
      </c>
      <c r="E16" s="11">
        <f>SUM(E17:E19)</f>
        <v>219.9</v>
      </c>
      <c r="F16" s="1"/>
      <c r="G16" s="1"/>
      <c r="H16" s="1"/>
      <c r="I16" s="1"/>
      <c r="J16" s="1"/>
    </row>
    <row r="17" spans="1:10" x14ac:dyDescent="0.3">
      <c r="A17" s="5" t="s">
        <v>19</v>
      </c>
      <c r="B17" s="8">
        <v>28.5</v>
      </c>
      <c r="C17" s="8">
        <v>35</v>
      </c>
      <c r="D17" s="8">
        <v>26.1</v>
      </c>
      <c r="E17" s="8">
        <f>SUM(B17:D17)</f>
        <v>89.6</v>
      </c>
      <c r="F17" s="1"/>
      <c r="G17" s="1"/>
      <c r="H17" s="1"/>
      <c r="I17" s="1"/>
      <c r="J17" s="1"/>
    </row>
    <row r="18" spans="1:10" x14ac:dyDescent="0.3">
      <c r="A18" s="5" t="s">
        <v>20</v>
      </c>
      <c r="B18" s="8">
        <v>3</v>
      </c>
      <c r="C18" s="8">
        <v>9.5</v>
      </c>
      <c r="D18" s="8">
        <v>3.4</v>
      </c>
      <c r="E18" s="8">
        <f>SUM(B18:D18)</f>
        <v>15.9</v>
      </c>
      <c r="F18" s="1"/>
      <c r="G18" s="1"/>
      <c r="H18" s="1"/>
      <c r="I18" s="1"/>
      <c r="J18" s="1"/>
    </row>
    <row r="19" spans="1:10" x14ac:dyDescent="0.3">
      <c r="A19" s="5" t="s">
        <v>21</v>
      </c>
      <c r="B19" s="8">
        <v>17</v>
      </c>
      <c r="C19" s="8">
        <v>97.4</v>
      </c>
      <c r="D19" s="9">
        <v>0</v>
      </c>
      <c r="E19" s="8">
        <f>SUM(B19:D19)</f>
        <v>114.4</v>
      </c>
      <c r="F19" s="1"/>
      <c r="G19" s="1"/>
      <c r="H19" s="1"/>
      <c r="I19" s="1"/>
      <c r="J19" s="1"/>
    </row>
    <row r="20" spans="1:10" x14ac:dyDescent="0.3">
      <c r="A20" s="11" t="s">
        <v>22</v>
      </c>
      <c r="B20" s="10">
        <f>SUM(B21:B22)</f>
        <v>4.9000000000000004</v>
      </c>
      <c r="C20" s="10">
        <f>SUM(C21:C22)</f>
        <v>17.5</v>
      </c>
      <c r="D20" s="10">
        <f>SUM(D21:D22)</f>
        <v>39.299999999999997</v>
      </c>
      <c r="E20" s="10">
        <f>SUM(E21:E22)</f>
        <v>61.7</v>
      </c>
      <c r="F20" s="1"/>
      <c r="G20" s="1"/>
      <c r="H20" s="1"/>
      <c r="I20" s="1"/>
      <c r="J20" s="1"/>
    </row>
    <row r="21" spans="1:10" x14ac:dyDescent="0.3">
      <c r="A21" s="5" t="s">
        <v>23</v>
      </c>
      <c r="B21" s="8">
        <v>4.9000000000000004</v>
      </c>
      <c r="C21" s="8">
        <v>17.5</v>
      </c>
      <c r="D21" s="8">
        <v>28.5</v>
      </c>
      <c r="E21" s="8">
        <f>SUM(B21:D21)</f>
        <v>50.9</v>
      </c>
      <c r="F21" s="1"/>
      <c r="G21" s="1"/>
      <c r="H21" s="1"/>
      <c r="I21" s="1"/>
      <c r="J21" s="1"/>
    </row>
    <row r="22" spans="1:10" x14ac:dyDescent="0.3">
      <c r="A22" s="5" t="s">
        <v>24</v>
      </c>
      <c r="B22" s="8" t="s">
        <v>26</v>
      </c>
      <c r="C22" s="8" t="s">
        <v>26</v>
      </c>
      <c r="D22" s="8">
        <v>10.8</v>
      </c>
      <c r="E22" s="8">
        <f>SUM(D22)</f>
        <v>10.8</v>
      </c>
      <c r="F22" s="1"/>
      <c r="G22" s="1"/>
      <c r="H22" s="1"/>
      <c r="I22" s="1"/>
      <c r="J22" s="1"/>
    </row>
    <row r="23" spans="1:10" s="3" customFormat="1" ht="13.8" x14ac:dyDescent="0.3">
      <c r="A23" s="10" t="s">
        <v>5</v>
      </c>
      <c r="B23" s="11">
        <v>98.6</v>
      </c>
      <c r="C23" s="13">
        <v>279</v>
      </c>
      <c r="D23" s="13">
        <v>92.7</v>
      </c>
      <c r="E23" s="13">
        <v>470.3</v>
      </c>
      <c r="F23" s="2"/>
      <c r="G23" s="2"/>
      <c r="H23" s="2"/>
      <c r="I23" s="2"/>
      <c r="J23" s="2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5" t="s">
        <v>27</v>
      </c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 t="s">
        <v>28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x14ac:dyDescent="0.3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3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3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</sheetData>
  <mergeCells count="2">
    <mergeCell ref="A1:E1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of recovery Evan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2019-05-17T23:13:59Z</dcterms:modified>
</cp:coreProperties>
</file>